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結報表 " sheetId="1" r:id="rId1"/>
  </sheets>
  <definedNames>
    <definedName name="_xlnm.Print_Area" localSheetId="0">'結報表 '!$A$1:$J$35</definedName>
  </definedNames>
  <calcPr fullCalcOnLoad="1"/>
</workbook>
</file>

<file path=xl/sharedStrings.xml><?xml version="1.0" encoding="utf-8"?>
<sst xmlns="http://schemas.openxmlformats.org/spreadsheetml/2006/main" count="107" uniqueCount="40">
  <si>
    <t>壹、</t>
  </si>
  <si>
    <t>貳、</t>
  </si>
  <si>
    <t>叁、</t>
  </si>
  <si>
    <t>肆、</t>
  </si>
  <si>
    <t>伍、</t>
  </si>
  <si>
    <t>陸、</t>
  </si>
  <si>
    <t>經費收支明細：</t>
  </si>
  <si>
    <t>收入項目</t>
  </si>
  <si>
    <t>支出項目</t>
  </si>
  <si>
    <t>合計</t>
  </si>
  <si>
    <t>元</t>
  </si>
  <si>
    <t>填表人：</t>
  </si>
  <si>
    <t>會計：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</si>
  <si>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</si>
  <si>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第1季核銷</t>
  </si>
  <si>
    <t>第2季核銷</t>
  </si>
  <si>
    <t>第3季核銷</t>
  </si>
  <si>
    <t>第4季核銷</t>
  </si>
  <si>
    <t>核定金額</t>
  </si>
  <si>
    <t>核銷季別</t>
  </si>
  <si>
    <t>備註</t>
  </si>
  <si>
    <t>計畫負責人：</t>
  </si>
  <si>
    <t>○○○○○○協會</t>
  </si>
  <si>
    <t>餘額</t>
  </si>
  <si>
    <t>支出金額</t>
  </si>
  <si>
    <t xml:space="preserve">撥 款 情 形 ：  己撥:          元   未撥:           元  </t>
  </si>
  <si>
    <t>中華民國110年  月  日</t>
  </si>
  <si>
    <t>補助計畫名稱：110 年度原住民學生課後扶植計畫</t>
  </si>
  <si>
    <t>核定補助文號：花蓮縣政府110年2月20日府原行字第1100031088號函</t>
  </si>
  <si>
    <t>核定補助金額：○○○,○○○元</t>
  </si>
  <si>
    <t>講師鐘點費</t>
  </si>
  <si>
    <t>工作津貼</t>
  </si>
  <si>
    <t>餐費</t>
  </si>
  <si>
    <t>行政費</t>
  </si>
  <si>
    <t>補 助 年 度 ：110年度</t>
  </si>
  <si>
    <t>花蓮縣政府
第2期款
(50%)</t>
  </si>
  <si>
    <t>花蓮縣政府
第1期款
(50%)</t>
  </si>
  <si>
    <t>花蓮縣政府補助經費結報表(範本)</t>
  </si>
  <si>
    <r>
      <t xml:space="preserve">$562,400
</t>
    </r>
    <r>
      <rPr>
        <sz val="12"/>
        <rFont val="標楷體"/>
        <family val="4"/>
      </rPr>
      <t>講 師 費:</t>
    </r>
    <r>
      <rPr>
        <sz val="10"/>
        <rFont val="標楷體"/>
        <family val="4"/>
      </rPr>
      <t>161,600</t>
    </r>
    <r>
      <rPr>
        <sz val="14"/>
        <rFont val="標楷體"/>
        <family val="4"/>
      </rPr>
      <t xml:space="preserve">
</t>
    </r>
    <r>
      <rPr>
        <sz val="12"/>
        <rFont val="標楷體"/>
        <family val="4"/>
      </rPr>
      <t>工作津貼</t>
    </r>
    <r>
      <rPr>
        <sz val="14"/>
        <rFont val="標楷體"/>
        <family val="4"/>
      </rPr>
      <t xml:space="preserve">: </t>
    </r>
    <r>
      <rPr>
        <sz val="10"/>
        <rFont val="標楷體"/>
        <family val="4"/>
      </rPr>
      <t>60,000</t>
    </r>
    <r>
      <rPr>
        <sz val="14"/>
        <rFont val="標楷體"/>
        <family val="4"/>
      </rPr>
      <t xml:space="preserve">
</t>
    </r>
    <r>
      <rPr>
        <sz val="12"/>
        <rFont val="標楷體"/>
        <family val="4"/>
      </rPr>
      <t>餐    費:</t>
    </r>
    <r>
      <rPr>
        <sz val="10"/>
        <rFont val="標楷體"/>
        <family val="4"/>
      </rPr>
      <t xml:space="preserve">262,600
</t>
    </r>
    <r>
      <rPr>
        <sz val="12"/>
        <rFont val="標楷體"/>
        <family val="4"/>
      </rPr>
      <t>行 政 費:</t>
    </r>
    <r>
      <rPr>
        <sz val="10"/>
        <rFont val="標楷體"/>
        <family val="4"/>
      </rPr>
      <t>80,000</t>
    </r>
  </si>
  <si>
    <t xml:space="preserve">原始憑證黏貼存單共計16張，計新臺幣166,950元整。        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</si>
</sst>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4"/>
      <color indexed="10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0" zoomScaleNormal="70" zoomScalePageLayoutView="0" workbookViewId="0" topLeftCell="A1">
      <selection activeCell="B5" sqref="B5:J5"/>
    </sheetView>
  </sheetViews>
  <sheetFormatPr defaultColWidth="9.00390625" defaultRowHeight="16.5"/>
  <cols>
    <col min="1" max="1" width="23.50390625" style="1" customWidth="1"/>
    <col min="2" max="2" width="14.625" style="1" customWidth="1"/>
    <col min="3" max="3" width="12.625" style="1" customWidth="1"/>
    <col min="4" max="4" width="9.625" style="1" customWidth="1"/>
    <col min="5" max="5" width="13.625" style="1" customWidth="1"/>
    <col min="6" max="6" width="16.625" style="1" customWidth="1"/>
    <col min="7" max="7" width="3.625" style="1" customWidth="1"/>
    <col min="8" max="8" width="16.625" style="1" customWidth="1"/>
    <col min="9" max="9" width="3.625" style="1" customWidth="1"/>
    <col min="10" max="10" width="16.625" style="7" customWidth="1"/>
    <col min="11" max="16384" width="9.00390625" style="1" customWidth="1"/>
  </cols>
  <sheetData>
    <row r="1" spans="1:10" ht="25.5" customHeight="1">
      <c r="A1" s="11" t="s">
        <v>22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5.5" customHeight="1">
      <c r="A2" s="11" t="s">
        <v>37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5.5" customHeight="1">
      <c r="A3" s="12" t="s">
        <v>26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30" customHeight="1">
      <c r="A4" s="2" t="s">
        <v>0</v>
      </c>
      <c r="B4" s="13" t="s">
        <v>34</v>
      </c>
      <c r="C4" s="13"/>
      <c r="D4" s="13"/>
      <c r="E4" s="13"/>
      <c r="F4" s="13"/>
      <c r="G4" s="13"/>
      <c r="H4" s="13"/>
      <c r="I4" s="13"/>
      <c r="J4" s="13"/>
    </row>
    <row r="5" spans="1:10" ht="30" customHeight="1">
      <c r="A5" s="2" t="s">
        <v>1</v>
      </c>
      <c r="B5" s="13" t="s">
        <v>27</v>
      </c>
      <c r="C5" s="13"/>
      <c r="D5" s="13"/>
      <c r="E5" s="13"/>
      <c r="F5" s="13"/>
      <c r="G5" s="13"/>
      <c r="H5" s="13"/>
      <c r="I5" s="13"/>
      <c r="J5" s="13"/>
    </row>
    <row r="6" spans="1:10" ht="30" customHeight="1">
      <c r="A6" s="2" t="s">
        <v>2</v>
      </c>
      <c r="B6" s="13" t="s">
        <v>28</v>
      </c>
      <c r="C6" s="13"/>
      <c r="D6" s="13"/>
      <c r="E6" s="13"/>
      <c r="F6" s="13"/>
      <c r="G6" s="13"/>
      <c r="H6" s="13"/>
      <c r="I6" s="13"/>
      <c r="J6" s="13"/>
    </row>
    <row r="7" spans="1:10" ht="30" customHeight="1">
      <c r="A7" s="2" t="s">
        <v>3</v>
      </c>
      <c r="B7" s="13" t="s">
        <v>29</v>
      </c>
      <c r="C7" s="13"/>
      <c r="D7" s="13"/>
      <c r="E7" s="13"/>
      <c r="F7" s="13"/>
      <c r="G7" s="13"/>
      <c r="H7" s="13"/>
      <c r="I7" s="13"/>
      <c r="J7" s="13"/>
    </row>
    <row r="8" spans="1:10" ht="30" customHeight="1">
      <c r="A8" s="2" t="s">
        <v>4</v>
      </c>
      <c r="B8" s="13" t="s">
        <v>25</v>
      </c>
      <c r="C8" s="13"/>
      <c r="D8" s="13"/>
      <c r="E8" s="13"/>
      <c r="F8" s="13"/>
      <c r="G8" s="13"/>
      <c r="H8" s="13"/>
      <c r="I8" s="13"/>
      <c r="J8" s="13"/>
    </row>
    <row r="9" spans="1:10" ht="30" customHeight="1">
      <c r="A9" s="2" t="s">
        <v>5</v>
      </c>
      <c r="B9" s="13" t="s">
        <v>6</v>
      </c>
      <c r="C9" s="13"/>
      <c r="D9" s="13"/>
      <c r="E9" s="13"/>
      <c r="F9" s="13"/>
      <c r="G9" s="13"/>
      <c r="H9" s="13"/>
      <c r="I9" s="13"/>
      <c r="J9" s="13"/>
    </row>
    <row r="10" spans="1:10" ht="30" customHeight="1">
      <c r="A10" s="3" t="s">
        <v>18</v>
      </c>
      <c r="B10" s="3" t="s">
        <v>7</v>
      </c>
      <c r="C10" s="3" t="s">
        <v>19</v>
      </c>
      <c r="D10" s="14" t="s">
        <v>8</v>
      </c>
      <c r="E10" s="15"/>
      <c r="F10" s="14" t="s">
        <v>24</v>
      </c>
      <c r="G10" s="15"/>
      <c r="H10" s="16" t="s">
        <v>23</v>
      </c>
      <c r="I10" s="15"/>
      <c r="J10" s="9" t="s">
        <v>20</v>
      </c>
    </row>
    <row r="11" spans="1:10" ht="31.5" customHeight="1">
      <c r="A11" s="29" t="s">
        <v>38</v>
      </c>
      <c r="B11" s="20" t="s">
        <v>36</v>
      </c>
      <c r="C11" s="23" t="s">
        <v>14</v>
      </c>
      <c r="D11" s="24" t="s">
        <v>30</v>
      </c>
      <c r="E11" s="25"/>
      <c r="F11" s="5">
        <v>0</v>
      </c>
      <c r="G11" s="6" t="s">
        <v>10</v>
      </c>
      <c r="H11" s="10">
        <f>161600-F11</f>
        <v>161600</v>
      </c>
      <c r="I11" s="4" t="s">
        <v>10</v>
      </c>
      <c r="J11" s="17"/>
    </row>
    <row r="12" spans="1:10" ht="31.5" customHeight="1">
      <c r="A12" s="30"/>
      <c r="B12" s="21"/>
      <c r="C12" s="23"/>
      <c r="D12" s="18" t="s">
        <v>31</v>
      </c>
      <c r="E12" s="19"/>
      <c r="F12" s="5">
        <v>0</v>
      </c>
      <c r="G12" s="6" t="s">
        <v>10</v>
      </c>
      <c r="H12" s="10">
        <f>60000-F12</f>
        <v>60000</v>
      </c>
      <c r="I12" s="4" t="s">
        <v>10</v>
      </c>
      <c r="J12" s="17"/>
    </row>
    <row r="13" spans="1:10" ht="31.5" customHeight="1">
      <c r="A13" s="30"/>
      <c r="B13" s="21"/>
      <c r="C13" s="23"/>
      <c r="D13" s="18" t="s">
        <v>32</v>
      </c>
      <c r="E13" s="19"/>
      <c r="F13" s="5">
        <v>0</v>
      </c>
      <c r="G13" s="6" t="s">
        <v>10</v>
      </c>
      <c r="H13" s="10">
        <f>262600-F13</f>
        <v>262600</v>
      </c>
      <c r="I13" s="6" t="s">
        <v>10</v>
      </c>
      <c r="J13" s="17"/>
    </row>
    <row r="14" spans="1:10" ht="31.5" customHeight="1">
      <c r="A14" s="30"/>
      <c r="B14" s="21"/>
      <c r="C14" s="23"/>
      <c r="D14" s="18" t="s">
        <v>33</v>
      </c>
      <c r="E14" s="19"/>
      <c r="F14" s="5">
        <v>0</v>
      </c>
      <c r="G14" s="6" t="s">
        <v>10</v>
      </c>
      <c r="H14" s="10">
        <f>80000-F14</f>
        <v>80000</v>
      </c>
      <c r="I14" s="6" t="s">
        <v>10</v>
      </c>
      <c r="J14" s="17"/>
    </row>
    <row r="15" spans="1:15" ht="31.5" customHeight="1">
      <c r="A15" s="30"/>
      <c r="B15" s="21"/>
      <c r="C15" s="23"/>
      <c r="D15" s="18" t="s">
        <v>9</v>
      </c>
      <c r="E15" s="19"/>
      <c r="F15" s="5">
        <f>SUM(F11:F14)</f>
        <v>0</v>
      </c>
      <c r="G15" s="6" t="s">
        <v>10</v>
      </c>
      <c r="H15" s="10">
        <f>SUM(H11:H14)</f>
        <v>564200</v>
      </c>
      <c r="I15" s="6" t="s">
        <v>10</v>
      </c>
      <c r="J15" s="17"/>
      <c r="O15" s="1" t="s">
        <v>13</v>
      </c>
    </row>
    <row r="16" spans="1:10" ht="31.5" customHeight="1">
      <c r="A16" s="30"/>
      <c r="B16" s="21"/>
      <c r="C16" s="23" t="s">
        <v>15</v>
      </c>
      <c r="D16" s="14" t="s">
        <v>8</v>
      </c>
      <c r="E16" s="15"/>
      <c r="F16" s="14" t="s">
        <v>24</v>
      </c>
      <c r="G16" s="15"/>
      <c r="H16" s="16" t="s">
        <v>23</v>
      </c>
      <c r="I16" s="15"/>
      <c r="J16" s="9" t="s">
        <v>20</v>
      </c>
    </row>
    <row r="17" spans="1:10" ht="31.5" customHeight="1">
      <c r="A17" s="30"/>
      <c r="B17" s="21"/>
      <c r="C17" s="23"/>
      <c r="D17" s="24" t="s">
        <v>30</v>
      </c>
      <c r="E17" s="25"/>
      <c r="F17" s="5">
        <v>48000</v>
      </c>
      <c r="G17" s="6" t="s">
        <v>10</v>
      </c>
      <c r="H17" s="10">
        <f>H11-F17</f>
        <v>113600</v>
      </c>
      <c r="I17" s="4" t="s">
        <v>10</v>
      </c>
      <c r="J17" s="17"/>
    </row>
    <row r="18" spans="1:10" ht="31.5" customHeight="1">
      <c r="A18" s="30"/>
      <c r="B18" s="21"/>
      <c r="C18" s="23"/>
      <c r="D18" s="18" t="s">
        <v>31</v>
      </c>
      <c r="E18" s="19"/>
      <c r="F18" s="5">
        <v>18000</v>
      </c>
      <c r="G18" s="6" t="s">
        <v>10</v>
      </c>
      <c r="H18" s="10">
        <f>H12-F18</f>
        <v>42000</v>
      </c>
      <c r="I18" s="4" t="s">
        <v>10</v>
      </c>
      <c r="J18" s="17"/>
    </row>
    <row r="19" spans="1:10" ht="31.5" customHeight="1">
      <c r="A19" s="30"/>
      <c r="B19" s="21"/>
      <c r="C19" s="23"/>
      <c r="D19" s="18" t="s">
        <v>32</v>
      </c>
      <c r="E19" s="19"/>
      <c r="F19" s="5">
        <v>72400</v>
      </c>
      <c r="G19" s="6" t="s">
        <v>10</v>
      </c>
      <c r="H19" s="10">
        <f>H13-F19</f>
        <v>190200</v>
      </c>
      <c r="I19" s="6" t="s">
        <v>10</v>
      </c>
      <c r="J19" s="17"/>
    </row>
    <row r="20" spans="1:10" ht="31.5" customHeight="1">
      <c r="A20" s="30"/>
      <c r="B20" s="21"/>
      <c r="C20" s="23"/>
      <c r="D20" s="18" t="s">
        <v>33</v>
      </c>
      <c r="E20" s="19"/>
      <c r="F20" s="5">
        <v>28550</v>
      </c>
      <c r="G20" s="6" t="s">
        <v>10</v>
      </c>
      <c r="H20" s="10">
        <f>H14-F20</f>
        <v>51450</v>
      </c>
      <c r="I20" s="6" t="s">
        <v>10</v>
      </c>
      <c r="J20" s="17"/>
    </row>
    <row r="21" spans="1:10" ht="31.5" customHeight="1">
      <c r="A21" s="30"/>
      <c r="B21" s="22"/>
      <c r="C21" s="23"/>
      <c r="D21" s="18" t="s">
        <v>9</v>
      </c>
      <c r="E21" s="19"/>
      <c r="F21" s="5">
        <f>SUM(F17:F20)</f>
        <v>166950</v>
      </c>
      <c r="G21" s="6" t="s">
        <v>10</v>
      </c>
      <c r="H21" s="10">
        <f>SUM(H17:H20)</f>
        <v>397250</v>
      </c>
      <c r="I21" s="6" t="s">
        <v>10</v>
      </c>
      <c r="J21" s="17"/>
    </row>
    <row r="22" spans="1:10" ht="31.5" customHeight="1">
      <c r="A22" s="30"/>
      <c r="B22" s="3" t="s">
        <v>7</v>
      </c>
      <c r="C22" s="23" t="s">
        <v>16</v>
      </c>
      <c r="D22" s="14" t="s">
        <v>8</v>
      </c>
      <c r="E22" s="15"/>
      <c r="F22" s="14" t="s">
        <v>24</v>
      </c>
      <c r="G22" s="15"/>
      <c r="H22" s="16" t="s">
        <v>23</v>
      </c>
      <c r="I22" s="15"/>
      <c r="J22" s="9" t="s">
        <v>20</v>
      </c>
    </row>
    <row r="23" spans="1:10" ht="31.5" customHeight="1">
      <c r="A23" s="30"/>
      <c r="B23" s="20" t="s">
        <v>35</v>
      </c>
      <c r="C23" s="23"/>
      <c r="D23" s="24" t="s">
        <v>30</v>
      </c>
      <c r="E23" s="25"/>
      <c r="F23" s="5"/>
      <c r="G23" s="6" t="s">
        <v>10</v>
      </c>
      <c r="H23" s="8"/>
      <c r="I23" s="4" t="s">
        <v>10</v>
      </c>
      <c r="J23" s="17"/>
    </row>
    <row r="24" spans="1:10" ht="31.5" customHeight="1">
      <c r="A24" s="30"/>
      <c r="B24" s="21"/>
      <c r="C24" s="23"/>
      <c r="D24" s="18" t="s">
        <v>31</v>
      </c>
      <c r="E24" s="19"/>
      <c r="F24" s="5"/>
      <c r="G24" s="6" t="s">
        <v>10</v>
      </c>
      <c r="H24" s="8"/>
      <c r="I24" s="4" t="s">
        <v>10</v>
      </c>
      <c r="J24" s="17"/>
    </row>
    <row r="25" spans="1:10" ht="31.5" customHeight="1">
      <c r="A25" s="30"/>
      <c r="B25" s="21"/>
      <c r="C25" s="23"/>
      <c r="D25" s="18" t="s">
        <v>32</v>
      </c>
      <c r="E25" s="19"/>
      <c r="F25" s="5"/>
      <c r="G25" s="6" t="s">
        <v>10</v>
      </c>
      <c r="H25" s="8"/>
      <c r="I25" s="6" t="s">
        <v>10</v>
      </c>
      <c r="J25" s="17"/>
    </row>
    <row r="26" spans="1:10" ht="31.5" customHeight="1">
      <c r="A26" s="30"/>
      <c r="B26" s="21"/>
      <c r="C26" s="23"/>
      <c r="D26" s="18" t="s">
        <v>33</v>
      </c>
      <c r="E26" s="19"/>
      <c r="F26" s="5"/>
      <c r="G26" s="6" t="s">
        <v>10</v>
      </c>
      <c r="H26" s="8"/>
      <c r="I26" s="6" t="s">
        <v>10</v>
      </c>
      <c r="J26" s="17"/>
    </row>
    <row r="27" spans="1:10" ht="31.5" customHeight="1">
      <c r="A27" s="30"/>
      <c r="B27" s="21"/>
      <c r="C27" s="23"/>
      <c r="D27" s="18" t="s">
        <v>9</v>
      </c>
      <c r="E27" s="19"/>
      <c r="F27" s="5"/>
      <c r="G27" s="6" t="s">
        <v>10</v>
      </c>
      <c r="H27" s="8"/>
      <c r="I27" s="6" t="s">
        <v>10</v>
      </c>
      <c r="J27" s="17"/>
    </row>
    <row r="28" spans="1:10" ht="31.5" customHeight="1">
      <c r="A28" s="30"/>
      <c r="B28" s="21"/>
      <c r="C28" s="23" t="s">
        <v>17</v>
      </c>
      <c r="D28" s="14" t="s">
        <v>8</v>
      </c>
      <c r="E28" s="15"/>
      <c r="F28" s="14" t="s">
        <v>24</v>
      </c>
      <c r="G28" s="15"/>
      <c r="H28" s="16" t="s">
        <v>23</v>
      </c>
      <c r="I28" s="15"/>
      <c r="J28" s="9" t="s">
        <v>20</v>
      </c>
    </row>
    <row r="29" spans="1:10" ht="31.5" customHeight="1">
      <c r="A29" s="30"/>
      <c r="B29" s="21"/>
      <c r="C29" s="23"/>
      <c r="D29" s="24" t="s">
        <v>30</v>
      </c>
      <c r="E29" s="25"/>
      <c r="F29" s="5"/>
      <c r="G29" s="6" t="s">
        <v>10</v>
      </c>
      <c r="H29" s="8"/>
      <c r="I29" s="4" t="s">
        <v>10</v>
      </c>
      <c r="J29" s="17"/>
    </row>
    <row r="30" spans="1:10" ht="31.5" customHeight="1">
      <c r="A30" s="30"/>
      <c r="B30" s="21"/>
      <c r="C30" s="23"/>
      <c r="D30" s="18" t="s">
        <v>31</v>
      </c>
      <c r="E30" s="19"/>
      <c r="F30" s="5"/>
      <c r="G30" s="6" t="s">
        <v>10</v>
      </c>
      <c r="H30" s="8"/>
      <c r="I30" s="4" t="s">
        <v>10</v>
      </c>
      <c r="J30" s="17"/>
    </row>
    <row r="31" spans="1:10" ht="31.5" customHeight="1">
      <c r="A31" s="30"/>
      <c r="B31" s="21"/>
      <c r="C31" s="23"/>
      <c r="D31" s="18" t="s">
        <v>32</v>
      </c>
      <c r="E31" s="19"/>
      <c r="F31" s="5"/>
      <c r="G31" s="6" t="s">
        <v>10</v>
      </c>
      <c r="H31" s="8"/>
      <c r="I31" s="6" t="s">
        <v>10</v>
      </c>
      <c r="J31" s="17"/>
    </row>
    <row r="32" spans="1:10" ht="31.5" customHeight="1">
      <c r="A32" s="30"/>
      <c r="B32" s="21"/>
      <c r="C32" s="23"/>
      <c r="D32" s="18" t="s">
        <v>33</v>
      </c>
      <c r="E32" s="19"/>
      <c r="F32" s="5"/>
      <c r="G32" s="6" t="s">
        <v>10</v>
      </c>
      <c r="H32" s="8"/>
      <c r="I32" s="6" t="s">
        <v>10</v>
      </c>
      <c r="J32" s="17"/>
    </row>
    <row r="33" spans="1:10" ht="31.5" customHeight="1">
      <c r="A33" s="31"/>
      <c r="B33" s="22"/>
      <c r="C33" s="23"/>
      <c r="D33" s="18" t="s">
        <v>9</v>
      </c>
      <c r="E33" s="19"/>
      <c r="F33" s="5"/>
      <c r="G33" s="6" t="s">
        <v>10</v>
      </c>
      <c r="H33" s="8"/>
      <c r="I33" s="6" t="s">
        <v>10</v>
      </c>
      <c r="J33" s="17"/>
    </row>
    <row r="34" spans="1:10" ht="30" customHeight="1" thickBot="1">
      <c r="A34" s="26" t="s">
        <v>39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21.75" thickTop="1">
      <c r="A35" s="28" t="s">
        <v>11</v>
      </c>
      <c r="B35" s="28"/>
      <c r="C35" s="28" t="s">
        <v>12</v>
      </c>
      <c r="D35" s="28"/>
      <c r="E35" s="28"/>
      <c r="F35" s="28" t="s">
        <v>21</v>
      </c>
      <c r="G35" s="28"/>
      <c r="H35" s="28"/>
      <c r="I35" s="28"/>
      <c r="J35" s="28"/>
    </row>
  </sheetData>
  <sheetProtection/>
  <mergeCells count="56">
    <mergeCell ref="D14:E14"/>
    <mergeCell ref="D20:E20"/>
    <mergeCell ref="D26:E26"/>
    <mergeCell ref="D32:E32"/>
    <mergeCell ref="A11:A33"/>
    <mergeCell ref="B23:B33"/>
    <mergeCell ref="D15:E15"/>
    <mergeCell ref="C16:C21"/>
    <mergeCell ref="A34:J34"/>
    <mergeCell ref="A35:B35"/>
    <mergeCell ref="C35:E35"/>
    <mergeCell ref="F35:J35"/>
    <mergeCell ref="D29:E29"/>
    <mergeCell ref="J29:J33"/>
    <mergeCell ref="D30:E30"/>
    <mergeCell ref="D31:E31"/>
    <mergeCell ref="D33:E33"/>
    <mergeCell ref="J23:J27"/>
    <mergeCell ref="D24:E24"/>
    <mergeCell ref="D25:E25"/>
    <mergeCell ref="D27:E27"/>
    <mergeCell ref="C28:C33"/>
    <mergeCell ref="D28:E28"/>
    <mergeCell ref="F28:G28"/>
    <mergeCell ref="H28:I28"/>
    <mergeCell ref="C22:C27"/>
    <mergeCell ref="D22:E22"/>
    <mergeCell ref="F22:G22"/>
    <mergeCell ref="H22:I22"/>
    <mergeCell ref="D23:E23"/>
    <mergeCell ref="D16:E16"/>
    <mergeCell ref="F16:G16"/>
    <mergeCell ref="H16:I16"/>
    <mergeCell ref="D17:E17"/>
    <mergeCell ref="J17:J21"/>
    <mergeCell ref="D18:E18"/>
    <mergeCell ref="D19:E19"/>
    <mergeCell ref="D21:E21"/>
    <mergeCell ref="B11:B21"/>
    <mergeCell ref="C11:C15"/>
    <mergeCell ref="D11:E11"/>
    <mergeCell ref="J11:J15"/>
    <mergeCell ref="D12:E12"/>
    <mergeCell ref="D13:E13"/>
    <mergeCell ref="B7:J7"/>
    <mergeCell ref="B8:J8"/>
    <mergeCell ref="B9:J9"/>
    <mergeCell ref="D10:E10"/>
    <mergeCell ref="F10:G10"/>
    <mergeCell ref="H10:I10"/>
    <mergeCell ref="A1:J1"/>
    <mergeCell ref="A2:J2"/>
    <mergeCell ref="A3:J3"/>
    <mergeCell ref="B4:J4"/>
    <mergeCell ref="B5:J5"/>
    <mergeCell ref="B6:J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吳采玲</cp:lastModifiedBy>
  <cp:lastPrinted>2021-05-10T03:47:28Z</cp:lastPrinted>
  <dcterms:created xsi:type="dcterms:W3CDTF">1997-01-14T01:50:29Z</dcterms:created>
  <dcterms:modified xsi:type="dcterms:W3CDTF">2021-05-10T09:03:35Z</dcterms:modified>
  <cp:category/>
  <cp:version/>
  <cp:contentType/>
  <cp:contentStatus/>
</cp:coreProperties>
</file>